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4895" windowHeight="78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2" i="1"/>
  <c r="G11"/>
  <c r="G10"/>
  <c r="G9"/>
  <c r="G8"/>
  <c r="D11"/>
  <c r="D10"/>
  <c r="G14" l="1"/>
  <c r="D14"/>
</calcChain>
</file>

<file path=xl/sharedStrings.xml><?xml version="1.0" encoding="utf-8"?>
<sst xmlns="http://schemas.openxmlformats.org/spreadsheetml/2006/main" count="22" uniqueCount="19">
  <si>
    <t>Приложение № 3</t>
  </si>
  <si>
    <t xml:space="preserve">Из приведенного анализа определена минимальная цена </t>
  </si>
  <si>
    <t>Коммерческое предложение</t>
  </si>
  <si>
    <t>кол-во</t>
  </si>
  <si>
    <t>цена</t>
  </si>
  <si>
    <t>стоимость</t>
  </si>
  <si>
    <t>Итого</t>
  </si>
  <si>
    <t xml:space="preserve">Главный врач </t>
  </si>
  <si>
    <t>А.В. Гаврилей</t>
  </si>
  <si>
    <t>Цена включает в себя все расходы, в том числе транспортные расходы, расходы по погрузке-выгрузке товара, подъем на этаж, страховые расходы, а также налоги (в том числе НДС) и сборы, установленные действующим законодательством Российской Федерации.</t>
  </si>
  <si>
    <t>Входящий № 720                          от 28.05.2015 г.</t>
  </si>
  <si>
    <t>Входящий №721 от 28.05.2015г.</t>
  </si>
  <si>
    <t>Картридж Q-Gard</t>
  </si>
  <si>
    <t xml:space="preserve">Заряженный фильтр
DURAPORE, 0,22 мкм
</t>
  </si>
  <si>
    <t xml:space="preserve">Картридж DURAPORE,
0,22 мкм
</t>
  </si>
  <si>
    <t>Вентиляционный фильтр системы SDS</t>
  </si>
  <si>
    <t>Картридж предочистки Progard TL  с хлором</t>
  </si>
  <si>
    <t>Формирование цены на поставку картриджей для системы очистки воды Elix-100</t>
  </si>
  <si>
    <t>НМЦ договора составляет 534680,42 (Пятьсот тридцать четыре тысячи шестьсот восемьдесят) рублей 42 коп.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</si>
</sst>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1" xfId="0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8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>
      <selection activeCell="O11" sqref="O11"/>
    </sheetView>
  </sheetViews>
  <sheetFormatPr defaultRowHeight="15"/>
  <cols>
    <col min="1" max="1" width="18.85546875" customWidth="1"/>
    <col min="2" max="2" width="6.140625" customWidth="1"/>
    <col min="3" max="3" width="10.5703125" customWidth="1"/>
    <col min="4" max="4" width="9.28515625" customWidth="1"/>
    <col min="6" max="6" width="7.5703125" customWidth="1"/>
  </cols>
  <sheetData>
    <row r="1" spans="1:13">
      <c r="A1" s="1"/>
      <c r="B1" s="1"/>
      <c r="C1" s="1"/>
      <c r="D1" s="1"/>
      <c r="E1" s="1"/>
      <c r="F1" s="21" t="s">
        <v>0</v>
      </c>
      <c r="G1" s="21"/>
      <c r="H1" s="2"/>
      <c r="I1" s="21"/>
      <c r="J1" s="21"/>
      <c r="K1" s="21"/>
      <c r="L1" s="21"/>
      <c r="M1" s="2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1.5" customHeight="1">
      <c r="A3" s="32" t="s">
        <v>17</v>
      </c>
      <c r="B3" s="32"/>
      <c r="C3" s="32"/>
      <c r="D3" s="32"/>
      <c r="E3" s="32"/>
      <c r="F3" s="32"/>
      <c r="G3" s="11"/>
      <c r="H3" s="11"/>
      <c r="I3" s="11"/>
      <c r="J3" s="11"/>
      <c r="K3" s="11"/>
      <c r="L3" s="11"/>
      <c r="M3" s="11"/>
    </row>
    <row r="4" spans="1:1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5.5" customHeight="1">
      <c r="A6" s="22" t="s">
        <v>2</v>
      </c>
      <c r="B6" s="24" t="s">
        <v>10</v>
      </c>
      <c r="C6" s="25"/>
      <c r="D6" s="26"/>
      <c r="E6" s="27" t="s">
        <v>11</v>
      </c>
      <c r="F6" s="28"/>
      <c r="G6" s="29"/>
      <c r="H6" s="1"/>
      <c r="I6" s="1"/>
      <c r="J6" s="1"/>
      <c r="K6" s="1"/>
      <c r="L6" s="1"/>
      <c r="M6" s="1"/>
    </row>
    <row r="7" spans="1:13" ht="41.25" customHeight="1">
      <c r="A7" s="23"/>
      <c r="B7" s="7" t="s">
        <v>3</v>
      </c>
      <c r="C7" s="7" t="s">
        <v>4</v>
      </c>
      <c r="D7" s="7" t="s">
        <v>5</v>
      </c>
      <c r="E7" s="7" t="s">
        <v>3</v>
      </c>
      <c r="F7" s="7" t="s">
        <v>4</v>
      </c>
      <c r="G7" s="7" t="s">
        <v>5</v>
      </c>
      <c r="H7" s="1"/>
      <c r="I7" s="1"/>
      <c r="J7" s="1"/>
      <c r="K7" s="1"/>
      <c r="L7" s="1"/>
      <c r="M7" s="1"/>
    </row>
    <row r="8" spans="1:13" ht="15" customHeight="1">
      <c r="A8" s="12" t="s">
        <v>12</v>
      </c>
      <c r="B8" s="16">
        <v>5</v>
      </c>
      <c r="C8" s="8">
        <v>33679.480000000003</v>
      </c>
      <c r="D8" s="10">
        <v>168397.39</v>
      </c>
      <c r="E8" s="16">
        <v>5</v>
      </c>
      <c r="F8" s="8">
        <v>31497.74</v>
      </c>
      <c r="G8" s="10">
        <f>E8*F8</f>
        <v>157488.70000000001</v>
      </c>
      <c r="H8" s="1"/>
      <c r="J8" s="1"/>
      <c r="K8" s="1"/>
      <c r="L8" s="1"/>
      <c r="M8" s="1"/>
    </row>
    <row r="9" spans="1:13" ht="32.25" customHeight="1">
      <c r="A9" s="13" t="s">
        <v>13</v>
      </c>
      <c r="B9" s="20">
        <v>3</v>
      </c>
      <c r="C9" s="10">
        <v>31049.74</v>
      </c>
      <c r="D9" s="10">
        <v>93149.22</v>
      </c>
      <c r="E9" s="20">
        <v>3</v>
      </c>
      <c r="F9" s="10">
        <v>29266.36</v>
      </c>
      <c r="G9" s="10">
        <f t="shared" ref="G9:G12" si="0">E9*F9</f>
        <v>87799.08</v>
      </c>
      <c r="H9" s="1"/>
      <c r="J9" s="1"/>
      <c r="K9" s="1"/>
      <c r="L9" s="1"/>
      <c r="M9" s="1"/>
    </row>
    <row r="10" spans="1:13" ht="42.75" customHeight="1">
      <c r="A10" s="13" t="s">
        <v>14</v>
      </c>
      <c r="B10" s="15">
        <v>2</v>
      </c>
      <c r="C10" s="4">
        <v>20259.61</v>
      </c>
      <c r="D10" s="10">
        <f t="shared" ref="D10:D11" si="1">B10*C10</f>
        <v>40519.22</v>
      </c>
      <c r="E10" s="19">
        <v>2</v>
      </c>
      <c r="F10" s="4">
        <v>19095.939999999999</v>
      </c>
      <c r="G10" s="10">
        <f t="shared" si="0"/>
        <v>38191.879999999997</v>
      </c>
      <c r="H10" s="1"/>
      <c r="J10" s="1"/>
      <c r="K10" s="1"/>
      <c r="L10" s="1"/>
      <c r="M10" s="1"/>
    </row>
    <row r="11" spans="1:13" ht="25.5">
      <c r="A11" s="13" t="s">
        <v>15</v>
      </c>
      <c r="B11" s="17">
        <v>2</v>
      </c>
      <c r="C11" s="9">
        <v>30754.46</v>
      </c>
      <c r="D11" s="10">
        <f t="shared" si="1"/>
        <v>61508.92</v>
      </c>
      <c r="E11" s="17">
        <v>2</v>
      </c>
      <c r="F11" s="9">
        <v>28742.44</v>
      </c>
      <c r="G11" s="10">
        <f t="shared" si="0"/>
        <v>57484.88</v>
      </c>
      <c r="H11" s="1"/>
      <c r="J11" s="1"/>
      <c r="K11" s="1"/>
      <c r="L11" s="1"/>
      <c r="M11" s="1"/>
    </row>
    <row r="12" spans="1:13" ht="38.25">
      <c r="A12" s="13" t="s">
        <v>16</v>
      </c>
      <c r="B12" s="17">
        <v>6</v>
      </c>
      <c r="C12" s="9">
        <v>34625.760000000002</v>
      </c>
      <c r="D12" s="10">
        <v>207754.53</v>
      </c>
      <c r="E12" s="17">
        <v>6</v>
      </c>
      <c r="F12" s="9">
        <v>32285.98</v>
      </c>
      <c r="G12" s="10">
        <f t="shared" si="0"/>
        <v>193715.88</v>
      </c>
      <c r="H12" s="1"/>
      <c r="J12" s="1"/>
      <c r="K12" s="1"/>
      <c r="L12" s="1"/>
      <c r="M12" s="1"/>
    </row>
    <row r="13" spans="1:13">
      <c r="A13" s="18"/>
      <c r="B13" s="18"/>
      <c r="C13" s="18"/>
      <c r="D13" s="18"/>
      <c r="E13" s="18"/>
      <c r="F13" s="18"/>
      <c r="G13" s="18"/>
      <c r="H13" s="1"/>
      <c r="J13" s="1"/>
      <c r="K13" s="1"/>
      <c r="L13" s="1"/>
      <c r="M13" s="1"/>
    </row>
    <row r="14" spans="1:13">
      <c r="A14" s="14" t="s">
        <v>6</v>
      </c>
      <c r="B14" s="5"/>
      <c r="C14" s="9"/>
      <c r="D14" s="6">
        <f>SUM(D8:D12)</f>
        <v>571329.28000000003</v>
      </c>
      <c r="E14" s="5"/>
      <c r="F14" s="9"/>
      <c r="G14" s="6">
        <f>SUM(G8:G13)</f>
        <v>534680.42000000004</v>
      </c>
      <c r="H14" s="1"/>
      <c r="I14" s="1"/>
      <c r="J14" s="1"/>
      <c r="K14" s="1"/>
      <c r="L14" s="1"/>
      <c r="M14" s="1"/>
    </row>
    <row r="15" spans="1:13" ht="38.25" customHeight="1">
      <c r="A15" s="33" t="s">
        <v>18</v>
      </c>
      <c r="B15" s="33"/>
      <c r="C15" s="33"/>
      <c r="D15" s="33"/>
      <c r="E15" s="33"/>
      <c r="F15" s="33"/>
      <c r="G15" s="33"/>
      <c r="H15" s="1"/>
      <c r="I15" s="1"/>
      <c r="J15" s="1"/>
      <c r="K15" s="1"/>
      <c r="L15" s="1"/>
      <c r="M15" s="1"/>
    </row>
    <row r="16" spans="1:13" ht="62.25" customHeight="1">
      <c r="A16" s="30" t="s">
        <v>9</v>
      </c>
      <c r="B16" s="30"/>
      <c r="C16" s="30"/>
      <c r="D16" s="30"/>
      <c r="E16" s="30"/>
      <c r="F16" s="30"/>
      <c r="G16" s="30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21" t="s">
        <v>7</v>
      </c>
      <c r="B18" s="21"/>
      <c r="C18" s="31"/>
      <c r="D18" s="31"/>
      <c r="E18" s="1"/>
      <c r="F18" s="21" t="s">
        <v>8</v>
      </c>
      <c r="G18" s="21"/>
      <c r="H18" s="1"/>
      <c r="I18" s="1"/>
      <c r="J18" s="1"/>
      <c r="K18" s="1"/>
      <c r="L18" s="1"/>
      <c r="M18" s="1"/>
    </row>
    <row r="47" spans="1:8">
      <c r="A47" s="34"/>
      <c r="B47" s="34"/>
      <c r="C47" s="34"/>
      <c r="D47" s="34"/>
      <c r="E47" s="34"/>
      <c r="F47" s="34"/>
      <c r="G47" s="34"/>
      <c r="H47" s="34"/>
    </row>
    <row r="48" spans="1:8">
      <c r="A48" s="34"/>
      <c r="B48" s="34"/>
      <c r="C48" s="34"/>
      <c r="D48" s="34"/>
      <c r="E48" s="34"/>
      <c r="F48" s="34"/>
      <c r="G48" s="34"/>
      <c r="H48" s="34"/>
    </row>
    <row r="49" spans="1:8">
      <c r="A49" s="35"/>
      <c r="B49" s="36"/>
      <c r="C49" s="37"/>
      <c r="D49" s="38"/>
      <c r="E49" s="36"/>
      <c r="F49" s="37"/>
      <c r="G49" s="38"/>
      <c r="H49" s="34"/>
    </row>
    <row r="50" spans="1:8">
      <c r="A50" s="34"/>
      <c r="B50" s="34"/>
      <c r="C50" s="34"/>
      <c r="D50" s="34"/>
      <c r="E50" s="34"/>
      <c r="F50" s="34"/>
      <c r="G50" s="34"/>
      <c r="H50" s="34"/>
    </row>
  </sheetData>
  <mergeCells count="11">
    <mergeCell ref="A16:G16"/>
    <mergeCell ref="A18:B18"/>
    <mergeCell ref="C18:D18"/>
    <mergeCell ref="F18:G18"/>
    <mergeCell ref="A3:F3"/>
    <mergeCell ref="A15:G15"/>
    <mergeCell ref="F1:G1"/>
    <mergeCell ref="I1:M1"/>
    <mergeCell ref="A6:A7"/>
    <mergeCell ref="B6:D6"/>
    <mergeCell ref="E6:G6"/>
  </mergeCells>
  <pageMargins left="1.1023622047244095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OSPK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BogdanovaTV</cp:lastModifiedBy>
  <cp:lastPrinted>2015-06-11T09:33:55Z</cp:lastPrinted>
  <dcterms:created xsi:type="dcterms:W3CDTF">2013-04-04T07:15:38Z</dcterms:created>
  <dcterms:modified xsi:type="dcterms:W3CDTF">2015-06-11T09:34:01Z</dcterms:modified>
</cp:coreProperties>
</file>